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ANDALUCIA\MALAGA\"/>
    </mc:Choice>
  </mc:AlternateContent>
  <xr:revisionPtr revIDLastSave="0" documentId="8_{3DEE8636-53BF-48CB-989D-AD48CA14F1E9}" xr6:coauthVersionLast="47" xr6:coauthVersionMax="47" xr10:uidLastSave="{00000000-0000-0000-0000-000000000000}"/>
  <bookViews>
    <workbookView xWindow="1030" yWindow="1030" windowWidth="28790" windowHeight="15470" xr2:uid="{82C15726-3396-4210-AB04-F291FA35C0AF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<sst xmlns="http://schemas.openxmlformats.org/spreadsheetml/2006/main" count="273" uniqueCount="201">
  <si>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</si>
  <si>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</si>
  <si>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</si>
  <si>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</si>
  <si>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</si>
  <si>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</si>
  <si>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</si>
  <si>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</si>
  <si>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</si>
  <si>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</si>
  <si>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</si>
  <si>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</si>
  <si>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</si>
  <si>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</si>
  <si>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MALAGA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</si>
  <si>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</si>
  <si>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</si>
  <si>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</si>
  <si>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</si>
  <si>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</si>
  <si>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</si>
  <si>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</si>
  <si>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</si>
  <si>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</si>
  <si>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</si>
  <si>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</si>
  <si>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</si>
  <si>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</si>
  <si>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</si>
  <si>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</si>
  <si>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</si>
  <si>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</si>
  <si>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</si>
  <si>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</si>
  <si>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</si>
  <si>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</si>
  <si>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Alfarnate</t>
  </si>
  <si>
    <t>Alfarnatejo</t>
  </si>
  <si>
    <t>Almogía</t>
  </si>
  <si>
    <t>Álora</t>
  </si>
  <si>
    <t>Alozaina</t>
  </si>
  <si>
    <t>Ardales</t>
  </si>
  <si>
    <t>Carratraca</t>
  </si>
  <si>
    <t>Cártama</t>
  </si>
  <si>
    <t>Casabermeja</t>
  </si>
  <si>
    <t>Casarabonela</t>
  </si>
  <si>
    <t>Colmenar</t>
  </si>
  <si>
    <t>Málaga</t>
  </si>
  <si>
    <t>Pizarra</t>
  </si>
  <si>
    <t>Rincón de la Victoria</t>
  </si>
  <si>
    <t>Riogordo</t>
  </si>
  <si>
    <t>Totalán</t>
  </si>
  <si>
    <t>Yunquera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</si>
  <si>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</si>
  <si>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</si>
  <si>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</si>
  <si>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</si>
  <si>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</si>
  <si>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</si>
  <si>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</si>
  <si>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</si>
  <si>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</si>
  <si>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</si>
  <si>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</si>
  <si>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</si>
  <si>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</si>
  <si>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</si>
  <si>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</si>
  <si>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</si>
  <si>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</si>
  <si>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</si>
  <si>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</si>
  <si>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</si>
  <si>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</si>
  <si>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</si>
  <si>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</si>
  <si>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</si>
  <si>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Ucrania</t>
  </si>
  <si>
    <t>Italia</t>
  </si>
  <si>
    <t>Colombia</t>
  </si>
  <si>
    <t>Paraguay</t>
  </si>
  <si>
    <t>Argentina</t>
  </si>
  <si>
    <t>Reino Unido</t>
  </si>
  <si>
    <t>China</t>
  </si>
  <si>
    <t>Venezuela</t>
  </si>
  <si>
    <t>Rumania</t>
  </si>
  <si>
    <t>Otros paises de Europa</t>
  </si>
  <si>
    <t>Francia</t>
  </si>
  <si>
    <t>Rusia</t>
  </si>
  <si>
    <t>Alemania</t>
  </si>
  <si>
    <t>Brasil</t>
  </si>
  <si>
    <t>Paises Bajos</t>
  </si>
  <si>
    <t>Nigeria</t>
  </si>
  <si>
    <t>Honduras</t>
  </si>
  <si>
    <t>Estados Unidos de América</t>
  </si>
  <si>
    <t>Peru</t>
  </si>
  <si>
    <t>Otros paises de Asia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</si>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</sst>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9397E6C7-D021-428C-92D7-907D45E726CF}"/>
    <cellStyle name="Normal" xfId="0" builtinId="0"/>
    <cellStyle name="Normal 2" xfId="1" xr:uid="{B3534724-8AFE-4753-B3B3-14D015992059}"/>
    <cellStyle name="Porcentaje 2" xfId="2" xr:uid="{37AE1AD5-52F0-498D-AF04-FD8FDF548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1F-4C04-BA43-F2D1FBE2E43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1F-4C04-BA43-F2D1FBE2E4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1F-4C04-BA43-F2D1FBE2E4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1F-4C04-BA43-F2D1FBE2E43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A21F-4C04-BA43-F2D1FBE2E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645131</c:v>
              </c:pt>
              <c:pt idx="1">
                <c:v>661992</c:v>
              </c:pt>
              <c:pt idx="2">
                <c:v>667610</c:v>
              </c:pt>
              <c:pt idx="3">
                <c:v>683908</c:v>
              </c:pt>
              <c:pt idx="4">
                <c:v>691683</c:v>
              </c:pt>
              <c:pt idx="5">
                <c:v>697760</c:v>
              </c:pt>
              <c:pt idx="6">
                <c:v>708677</c:v>
              </c:pt>
              <c:pt idx="7">
                <c:v>714491</c:v>
              </c:pt>
              <c:pt idx="8">
                <c:v>717785</c:v>
              </c:pt>
              <c:pt idx="9">
                <c:v>719598</c:v>
              </c:pt>
              <c:pt idx="10" formatCode="#,##0">
                <c:v>721178</c:v>
              </c:pt>
              <c:pt idx="11" formatCode="#,##0">
                <c:v>723622</c:v>
              </c:pt>
              <c:pt idx="12" formatCode="#,##0">
                <c:v>721765</c:v>
              </c:pt>
              <c:pt idx="13" formatCode="#,##0">
                <c:v>724453</c:v>
              </c:pt>
              <c:pt idx="14" formatCode="#,##0">
                <c:v>725158</c:v>
              </c:pt>
              <c:pt idx="15" formatCode="#,##0">
                <c:v>726845</c:v>
              </c:pt>
              <c:pt idx="16" formatCode="#,##0">
                <c:v>731087</c:v>
              </c:pt>
              <c:pt idx="17" formatCode="#,##0">
                <c:v>736825</c:v>
              </c:pt>
              <c:pt idx="18" formatCode="#,##0">
                <c:v>744101</c:v>
              </c:pt>
              <c:pt idx="19" formatCode="#,##0">
                <c:v>746027</c:v>
              </c:pt>
              <c:pt idx="20" formatCode="#,##0">
                <c:v>749724</c:v>
              </c:pt>
              <c:pt idx="21" formatCode="#,##0">
                <c:v>761143</c:v>
              </c:pt>
              <c:pt idx="22" formatCode="#,##0">
                <c:v>769350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95-434C-82E2-94E341E87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1E5E-4C65-9C70-5DE6597C221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1E5E-4C65-9C70-5DE6597C2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6C-4D0D-B7A0-A57C217F287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6C-4D0D-B7A0-A57C217F287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76C-4D0D-B7A0-A57C217F287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6C-4D0D-B7A0-A57C217F287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276C-4D0D-B7A0-A57C217F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D5-454F-840C-7A591A6DDD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D5-454F-840C-7A591A6DDD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D5-454F-840C-7A591A6DDD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AD5-454F-840C-7A591A6DDD0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CAD5-454F-840C-7A591A6DD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93-4306-9169-0CABE80CA45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93-4306-9169-0CABE80CA45B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93-4306-9169-0CABE80CA45B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3-4306-9169-0CABE80CA4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C093-4306-9169-0CABE80CA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84-48DC-BC80-9369034360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84-48DC-BC80-9369034360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84-48DC-BC80-9369034360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184-48DC-BC80-936903436070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4-48DC-BC80-936903436070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4-48DC-BC80-93690343607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D184-48DC-BC80-936903436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2EABE29-11DC-4020-9374-5A28400F4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5EADA53-54A2-4388-ABCB-1454E0DB9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2E69D86-5EE6-445E-B0D2-E04051291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A2244F7-A705-4EDF-9B44-63D715B52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FD9C495-DB23-4CE7-A1EB-ED67F05B1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AFDDA35-1DB6-435F-B609-20088BB2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09923ACA-B794-451F-982E-C21EA104913B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71F12518-FB4E-4D3A-94ED-879BD8EFD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0C175626-ACFD-4176-A42D-10B918FA6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E7C96AA-54D9-4318-AB13-118F9FF28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624F8D3E-94E5-41CF-BC64-53B0E6861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1A8CB448-573C-41FB-B8EF-38ABBE947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9A20671E-B1A1-4DBA-8293-4FE6339BE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37C5671-9B3C-4FAA-B5FB-2BDFFEE9C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E7D338D-16EC-4C81-AEB6-0A341A5C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BA527D16-EB5A-4DC8-BC50-3E7E88E39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3D723E9D-AD3C-40DF-8D62-3F141AD9A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7521B19C-2748-45FE-89FD-DB740ABDF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8D334BCB-E587-46B0-8F12-65146BD12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2943A176-D788-495A-9589-3E3FB83F4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813A104-5F34-4CAE-9ECF-E6EDE91C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F531-A25A-4F74-A6C6-9EB5C7D2ACEC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MALAGA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CF249C63-24CF-4C80-899F-2478E191A21C}"/>
    <hyperlink ref="B14:C14" location="Municipios!A1" display="Municipios" xr:uid="{A3945F64-E0AF-43D8-AB3A-6B77D544B006}"/>
    <hyperlink ref="B16:C16" location="'Datos Demograficos'!A1" display="Datos Demograficos" xr:uid="{B1E97419-520B-4825-9EAE-D47DC9527DC5}"/>
    <hyperlink ref="B18:C18" location="Nacionalidades!A1" display="Nacionalidades" xr:uid="{FF6C607D-AABE-496E-AFBE-E3414F6663BD}"/>
    <hyperlink ref="H18:I18" location="Trabajo!A1" display="Trabajo" xr:uid="{6D74D001-82F9-4246-9FCB-081B32CCF429}"/>
    <hyperlink ref="E12:F12" location="'Datos Economicos'!A1" display="Datos Económicos" xr:uid="{7666203F-8425-4628-BA74-105E53AD437C}"/>
    <hyperlink ref="E14" location="Trafico!A1" display="Tráfico" xr:uid="{48FDF8CF-A739-4692-848C-71322E3E1394}"/>
    <hyperlink ref="E16:F16" location="'Plazas Turisticas'!A1" display="Plazas Turisticas" xr:uid="{3C5E328D-4098-448D-9B49-B34CF0DE0559}"/>
    <hyperlink ref="E18:F18" location="Bancos!A1" display="Bancos" xr:uid="{A202C1CC-087D-4075-8FC5-F4F1CE197C8D}"/>
    <hyperlink ref="H12" location="Presupuestos!A1" display="Presupuestos" xr:uid="{C26006A1-4632-467E-B57A-2FA02CC6731B}"/>
    <hyperlink ref="H14" location="'Datos Catastrales'!A1" display="Datos Catastrales" xr:uid="{C300FD08-7DA6-4A98-8CCA-DDF7DA4E31D1}"/>
    <hyperlink ref="H16:I16" location="Hacienda!A1" display="Hacienda" xr:uid="{EE618C27-D76D-40C0-8E15-B0D52B43535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4056-3559-4E6C-A268-0AF62A0E4204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147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108</v>
      </c>
      <c r="C14" s="101" t="s">
        <v>12</v>
      </c>
      <c r="D14" s="101" t="s">
        <v>148</v>
      </c>
      <c r="E14" s="101" t="s">
        <v>149</v>
      </c>
      <c r="F14" s="101" t="s">
        <v>150</v>
      </c>
      <c r="G14" s="102" t="s">
        <v>151</v>
      </c>
      <c r="H14" s="23"/>
    </row>
    <row r="15" spans="1:8" ht="33" customHeight="1" thickBot="1" x14ac:dyDescent="0.35">
      <c r="A15" s="20"/>
      <c r="B15" s="117">
        <v>457</v>
      </c>
      <c r="C15" s="115">
        <v>402</v>
      </c>
      <c r="D15" s="115">
        <v>0</v>
      </c>
      <c r="E15" s="115">
        <v>54</v>
      </c>
      <c r="F15" s="115">
        <v>0</v>
      </c>
      <c r="G15" s="116">
        <v>1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152</v>
      </c>
      <c r="G17" s="128">
        <v>-6.5217391304347823E-3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153</v>
      </c>
      <c r="F20" s="129">
        <v>4967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154</v>
      </c>
      <c r="F22" s="130">
        <v>6.52571198841742E-3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155</v>
      </c>
      <c r="F24" s="129">
        <v>3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156</v>
      </c>
      <c r="F26" s="130">
        <v>0.16666666666666666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C6F62E4C-DD70-4502-8AF7-2F4F0EAD748A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C7DC-8314-4A03-9A34-069773304185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157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158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159</v>
      </c>
      <c r="C15" s="132" t="s">
        <v>160</v>
      </c>
      <c r="D15" s="132" t="s">
        <v>161</v>
      </c>
      <c r="E15" s="132" t="s">
        <v>162</v>
      </c>
      <c r="F15" s="132" t="s">
        <v>163</v>
      </c>
      <c r="G15" s="132" t="s">
        <v>164</v>
      </c>
      <c r="H15" s="132" t="s">
        <v>165</v>
      </c>
      <c r="I15" s="132" t="s">
        <v>166</v>
      </c>
      <c r="J15" s="132" t="s">
        <v>167</v>
      </c>
      <c r="K15" s="133" t="s">
        <v>168</v>
      </c>
      <c r="L15" s="134"/>
    </row>
    <row r="16" spans="1:12" ht="32.25" customHeight="1" thickBot="1" x14ac:dyDescent="0.35">
      <c r="A16" s="20"/>
      <c r="B16" s="135">
        <v>299837.69043000002</v>
      </c>
      <c r="C16" s="136">
        <v>24684.904319999998</v>
      </c>
      <c r="D16" s="136">
        <v>85690.921800000011</v>
      </c>
      <c r="E16" s="136">
        <v>394919.44622000004</v>
      </c>
      <c r="F16" s="136">
        <v>11047.780589999998</v>
      </c>
      <c r="G16" s="136">
        <v>48771.032630000002</v>
      </c>
      <c r="H16" s="136">
        <v>6491.4307400000007</v>
      </c>
      <c r="I16" s="136">
        <v>5822.3050000000003</v>
      </c>
      <c r="J16" s="136">
        <v>63870.678</v>
      </c>
      <c r="K16" s="137">
        <v>941136.18973000022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169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170</v>
      </c>
      <c r="C19" s="132" t="s">
        <v>171</v>
      </c>
      <c r="D19" s="132" t="s">
        <v>172</v>
      </c>
      <c r="E19" s="132" t="s">
        <v>173</v>
      </c>
      <c r="F19" s="132" t="s">
        <v>174</v>
      </c>
      <c r="G19" s="132" t="s">
        <v>165</v>
      </c>
      <c r="H19" s="132" t="s">
        <v>166</v>
      </c>
      <c r="I19" s="132" t="s">
        <v>167</v>
      </c>
      <c r="J19" s="132" t="s">
        <v>175</v>
      </c>
      <c r="L19" s="23"/>
    </row>
    <row r="20" spans="1:12" ht="32.25" customHeight="1" thickBot="1" x14ac:dyDescent="0.35">
      <c r="A20" s="20"/>
      <c r="B20" s="135">
        <v>280203.32322000008</v>
      </c>
      <c r="C20" s="136">
        <v>261390.35490000001</v>
      </c>
      <c r="D20" s="136">
        <v>10867.087480000002</v>
      </c>
      <c r="E20" s="136">
        <v>195298.82808000001</v>
      </c>
      <c r="F20" s="136">
        <v>121652.13386000002</v>
      </c>
      <c r="G20" s="136">
        <v>27013.863880000001</v>
      </c>
      <c r="H20" s="136">
        <v>5823.0050000000001</v>
      </c>
      <c r="I20" s="136">
        <v>32300.681550000001</v>
      </c>
      <c r="J20" s="137">
        <v>939051.70998000016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176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177</v>
      </c>
      <c r="C23" s="103" t="s">
        <v>178</v>
      </c>
      <c r="D23" s="103" t="s">
        <v>179</v>
      </c>
      <c r="E23" s="103" t="s">
        <v>180</v>
      </c>
      <c r="F23" s="103" t="s">
        <v>181</v>
      </c>
      <c r="G23" s="103" t="s">
        <v>182</v>
      </c>
      <c r="H23" s="104" t="s">
        <v>175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461080.92897999997</v>
      </c>
      <c r="C24" s="136">
        <v>90435.705449999994</v>
      </c>
      <c r="D24" s="136">
        <v>108889.04367</v>
      </c>
      <c r="E24" s="136">
        <v>76465.499710000004</v>
      </c>
      <c r="F24" s="136">
        <v>161356.79882999999</v>
      </c>
      <c r="G24" s="136">
        <v>40823.733340000006</v>
      </c>
      <c r="H24" s="137">
        <v>939051.70998000016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CA98E378-F3E3-46B2-8945-696C511C7D4F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9B01-90AE-44A5-99C9-AD7805C4BA68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183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184</v>
      </c>
      <c r="C14" s="147"/>
      <c r="D14" s="147"/>
      <c r="E14" s="147"/>
      <c r="F14" s="148"/>
      <c r="I14" s="146" t="s">
        <v>185</v>
      </c>
      <c r="J14" s="148"/>
      <c r="K14" s="23"/>
    </row>
    <row r="15" spans="1:11" ht="51" customHeight="1" x14ac:dyDescent="0.3">
      <c r="A15" s="20"/>
      <c r="B15" s="100" t="s">
        <v>186</v>
      </c>
      <c r="C15" s="149">
        <v>524489</v>
      </c>
      <c r="E15" s="150" t="s">
        <v>187</v>
      </c>
      <c r="F15" s="151">
        <v>107897</v>
      </c>
      <c r="G15" s="20"/>
      <c r="I15" s="100" t="s">
        <v>188</v>
      </c>
      <c r="J15" s="149">
        <v>90291</v>
      </c>
      <c r="K15" s="23"/>
    </row>
    <row r="16" spans="1:11" ht="51" customHeight="1" x14ac:dyDescent="0.3">
      <c r="A16" s="20"/>
      <c r="B16" s="150" t="s">
        <v>189</v>
      </c>
      <c r="C16" s="152">
        <v>35478812.786739998</v>
      </c>
      <c r="E16" s="150" t="s">
        <v>190</v>
      </c>
      <c r="F16" s="153">
        <v>8819.0187000000005</v>
      </c>
      <c r="G16" s="20"/>
      <c r="I16" s="150" t="s">
        <v>191</v>
      </c>
      <c r="J16" s="152">
        <v>143913.5</v>
      </c>
      <c r="K16" s="23"/>
    </row>
    <row r="17" spans="1:13" ht="51" customHeight="1" thickBot="1" x14ac:dyDescent="0.35">
      <c r="A17" s="20"/>
      <c r="B17" s="150" t="s">
        <v>192</v>
      </c>
      <c r="C17" s="152">
        <v>15875807.109469997</v>
      </c>
      <c r="E17" s="150" t="s">
        <v>193</v>
      </c>
      <c r="F17" s="153">
        <v>2720.8346000000001</v>
      </c>
      <c r="G17" s="20"/>
      <c r="I17" s="154" t="s">
        <v>194</v>
      </c>
      <c r="J17" s="155">
        <v>896006.70000000007</v>
      </c>
      <c r="K17" s="23"/>
    </row>
    <row r="18" spans="1:13" ht="51" customHeight="1" thickBot="1" x14ac:dyDescent="0.35">
      <c r="A18" s="20"/>
      <c r="B18" s="154" t="s">
        <v>195</v>
      </c>
      <c r="C18" s="156">
        <v>19603005.677219998</v>
      </c>
      <c r="D18" s="157"/>
      <c r="E18" s="154" t="s">
        <v>196</v>
      </c>
      <c r="F18" s="158">
        <v>6098.1840999999995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08B11F71-D8AE-4133-BB12-753A82AEC2EB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C48E-C684-40F1-8819-2846C5ECE743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197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198</v>
      </c>
      <c r="E15" s="53">
        <v>345821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199</v>
      </c>
      <c r="E17" s="53">
        <v>3802.1571179020361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20811.487702019254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200</v>
      </c>
      <c r="D21" s="80"/>
      <c r="E21" s="159">
        <v>0.86492382596888995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CCB19030-E6EA-493D-BCFC-EAF09764FA2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B388-63CC-4109-8AE0-BD72AAC9AA7F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18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1576.4099893569946</v>
      </c>
      <c r="H14" s="25" t="s">
        <v>17</v>
      </c>
      <c r="I14" s="26">
        <v>0.21571696809300825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769350</v>
      </c>
      <c r="H16" s="25" t="s">
        <v>17</v>
      </c>
      <c r="I16" s="26">
        <v>0.43350964472325199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0.10507571326444401</v>
      </c>
      <c r="H18" s="25" t="s">
        <v>20</v>
      </c>
      <c r="I18" s="26">
        <v>0.18510892820818831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488.0392824165063</v>
      </c>
      <c r="H20" s="25" t="s">
        <v>20</v>
      </c>
      <c r="I20" s="33">
        <v>242.85123893929682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5.6550352895301232</v>
      </c>
      <c r="H22" s="25" t="s">
        <v>20</v>
      </c>
      <c r="I22" s="33">
        <v>5.3371009539071643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26056</v>
      </c>
      <c r="H24" s="25" t="s">
        <v>17</v>
      </c>
      <c r="I24" s="26">
        <v>0.42745586980773015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256958</v>
      </c>
      <c r="H26" s="25" t="s">
        <v>17</v>
      </c>
      <c r="I26" s="26">
        <v>0.47635007999169493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64097</v>
      </c>
      <c r="H28" s="25" t="s">
        <v>20</v>
      </c>
      <c r="I28" s="36">
        <v>131078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28099</v>
      </c>
      <c r="H30" s="25" t="s">
        <v>17</v>
      </c>
      <c r="I30" s="26">
        <v>0.14311179924927295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457</v>
      </c>
      <c r="H32" s="25" t="s">
        <v>17</v>
      </c>
      <c r="I32" s="26">
        <v>0.50777777777777777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6.52571198841742E-3</v>
      </c>
      <c r="H34" s="25" t="s">
        <v>29</v>
      </c>
      <c r="I34" s="26">
        <v>0.16666666666666666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527633</v>
      </c>
      <c r="H36" s="25" t="s">
        <v>17</v>
      </c>
      <c r="I36" s="26">
        <v>0.40212772930173929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949045.81977000006</v>
      </c>
      <c r="H38" s="25" t="s">
        <v>17</v>
      </c>
      <c r="I38" s="26">
        <v>0.39901431048820374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20811.487702019254</v>
      </c>
      <c r="H40" s="25" t="s">
        <v>20</v>
      </c>
      <c r="I40" s="36">
        <v>19477.411652763541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1E6DBF6F-EF4F-48E7-BB19-FB5AE5049832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0FBF-EC9F-4EB9-BBFB-5FA7125A694A}">
  <sheetPr codeName="Hoja4">
    <pageSetUpPr fitToPage="1"/>
  </sheetPr>
  <dimension ref="A4:H40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1576.4099893569946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0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5.6550352895301232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1045</v>
      </c>
    </row>
    <row r="25" spans="1:7" x14ac:dyDescent="0.3">
      <c r="B25" s="49" t="s">
        <v>37</v>
      </c>
      <c r="C25" s="50">
        <v>371</v>
      </c>
    </row>
    <row r="26" spans="1:7" x14ac:dyDescent="0.3">
      <c r="B26" s="49" t="s">
        <v>38</v>
      </c>
      <c r="C26" s="50">
        <v>4142</v>
      </c>
    </row>
    <row r="27" spans="1:7" x14ac:dyDescent="0.3">
      <c r="B27" s="49" t="s">
        <v>39</v>
      </c>
      <c r="C27" s="50">
        <v>13524</v>
      </c>
    </row>
    <row r="28" spans="1:7" x14ac:dyDescent="0.3">
      <c r="B28" s="49" t="s">
        <v>40</v>
      </c>
      <c r="C28" s="50">
        <v>2127</v>
      </c>
    </row>
    <row r="29" spans="1:7" x14ac:dyDescent="0.3">
      <c r="B29" s="49" t="s">
        <v>41</v>
      </c>
      <c r="C29" s="50">
        <v>2512</v>
      </c>
    </row>
    <row r="30" spans="1:7" x14ac:dyDescent="0.3">
      <c r="B30" s="49" t="s">
        <v>42</v>
      </c>
      <c r="C30" s="50">
        <v>782</v>
      </c>
    </row>
    <row r="31" spans="1:7" x14ac:dyDescent="0.3">
      <c r="B31" s="49" t="s">
        <v>43</v>
      </c>
      <c r="C31" s="50">
        <v>28849</v>
      </c>
    </row>
    <row r="32" spans="1:7" x14ac:dyDescent="0.3">
      <c r="B32" s="49" t="s">
        <v>44</v>
      </c>
      <c r="C32" s="50">
        <v>4074</v>
      </c>
    </row>
    <row r="33" spans="2:3" x14ac:dyDescent="0.3">
      <c r="B33" s="49" t="s">
        <v>45</v>
      </c>
      <c r="C33" s="50">
        <v>2781</v>
      </c>
    </row>
    <row r="34" spans="2:3" x14ac:dyDescent="0.3">
      <c r="B34" s="49" t="s">
        <v>46</v>
      </c>
      <c r="C34" s="50">
        <v>3545</v>
      </c>
    </row>
    <row r="35" spans="2:3" x14ac:dyDescent="0.3">
      <c r="B35" s="49" t="s">
        <v>47</v>
      </c>
      <c r="C35" s="50">
        <v>592346</v>
      </c>
    </row>
    <row r="36" spans="2:3" x14ac:dyDescent="0.3">
      <c r="B36" s="49" t="s">
        <v>48</v>
      </c>
      <c r="C36" s="50">
        <v>10187</v>
      </c>
    </row>
    <row r="37" spans="2:3" x14ac:dyDescent="0.3">
      <c r="B37" s="49" t="s">
        <v>49</v>
      </c>
      <c r="C37" s="50">
        <v>52043</v>
      </c>
    </row>
    <row r="38" spans="2:3" x14ac:dyDescent="0.3">
      <c r="B38" s="49" t="s">
        <v>50</v>
      </c>
      <c r="C38" s="50">
        <v>2795</v>
      </c>
    </row>
    <row r="39" spans="2:3" x14ac:dyDescent="0.3">
      <c r="B39" s="49" t="s">
        <v>51</v>
      </c>
      <c r="C39" s="50">
        <v>778</v>
      </c>
    </row>
    <row r="40" spans="2:3" x14ac:dyDescent="0.3">
      <c r="B40" s="49" t="s">
        <v>52</v>
      </c>
      <c r="C40" s="50">
        <v>2877</v>
      </c>
    </row>
  </sheetData>
  <mergeCells count="3">
    <mergeCell ref="C6:E6"/>
    <mergeCell ref="C8:E8"/>
    <mergeCell ref="C10:E10"/>
  </mergeCells>
  <hyperlinks>
    <hyperlink ref="A7" location="Indice!A1" display="Índice" xr:uid="{3F8B3463-6EFA-4F02-B930-AB55496729C8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0311-C8DB-45A6-B3C0-5D89F31D4A66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769350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53</v>
      </c>
      <c r="D13" s="26">
        <v>0.51597452394878796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54</v>
      </c>
      <c r="D15" s="26">
        <v>0.10507571326444401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55</v>
      </c>
      <c r="C17" s="21"/>
      <c r="D17" s="26">
        <v>0.47885943194574726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488.0392824165063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56</v>
      </c>
      <c r="H24" s="42"/>
      <c r="I24" s="58"/>
      <c r="J24" s="26">
        <v>0.18339377396503542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57</v>
      </c>
      <c r="H26" s="42"/>
      <c r="J26" s="53">
        <v>5421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58</v>
      </c>
      <c r="H28" s="59"/>
      <c r="I28" s="59"/>
      <c r="J28" s="53">
        <v>2919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59</v>
      </c>
      <c r="H30" s="42"/>
      <c r="J30" s="53">
        <v>6233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60</v>
      </c>
      <c r="H32" s="42"/>
      <c r="J32" s="53">
        <v>-812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61</v>
      </c>
      <c r="H34" s="60"/>
      <c r="I34" s="60" t="s">
        <v>62</v>
      </c>
      <c r="J34" s="60"/>
      <c r="K34" s="23"/>
    </row>
    <row r="35" spans="1:11" ht="14" x14ac:dyDescent="0.3">
      <c r="A35" s="20"/>
      <c r="C35" s="42"/>
      <c r="G35" s="61">
        <v>117226</v>
      </c>
      <c r="H35" s="61"/>
      <c r="I35" s="61">
        <v>135232</v>
      </c>
      <c r="J35" s="61"/>
      <c r="K35" s="23"/>
    </row>
    <row r="36" spans="1:11" ht="14" x14ac:dyDescent="0.3">
      <c r="A36" s="20"/>
      <c r="C36" s="42"/>
      <c r="G36" s="62" t="s">
        <v>63</v>
      </c>
      <c r="H36" s="62" t="s">
        <v>64</v>
      </c>
      <c r="I36" s="62" t="s">
        <v>63</v>
      </c>
      <c r="J36" s="62" t="s">
        <v>64</v>
      </c>
      <c r="K36" s="23"/>
    </row>
    <row r="37" spans="1:11" ht="14" x14ac:dyDescent="0.3">
      <c r="A37" s="20"/>
      <c r="B37" s="21" t="s">
        <v>65</v>
      </c>
      <c r="C37" s="42"/>
      <c r="G37" s="63">
        <v>60411</v>
      </c>
      <c r="H37" s="63">
        <v>56815</v>
      </c>
      <c r="I37" s="63">
        <v>69653</v>
      </c>
      <c r="J37" s="63">
        <v>65579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0339083C-8659-47AC-8EDC-E0C082DAE83D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ABBD-EC07-48F1-ABD8-FD5FDE9A2775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66</v>
      </c>
      <c r="C11" s="65">
        <v>688510</v>
      </c>
      <c r="D11" s="66"/>
      <c r="E11" s="67" t="s">
        <v>67</v>
      </c>
      <c r="F11" s="65">
        <v>80840</v>
      </c>
      <c r="G11" s="67" t="s">
        <v>68</v>
      </c>
      <c r="H11" s="66"/>
      <c r="I11" s="65">
        <v>33400</v>
      </c>
      <c r="J11" s="67" t="s">
        <v>69</v>
      </c>
      <c r="K11" s="68">
        <v>14284</v>
      </c>
    </row>
    <row r="12" spans="1:11" ht="30.75" customHeight="1" thickBot="1" x14ac:dyDescent="0.35">
      <c r="B12" s="64" t="s">
        <v>70</v>
      </c>
      <c r="C12" s="65">
        <v>27103</v>
      </c>
      <c r="D12" s="67"/>
      <c r="E12" s="67" t="s">
        <v>71</v>
      </c>
      <c r="F12" s="65">
        <v>5966</v>
      </c>
      <c r="G12" s="67" t="s">
        <v>72</v>
      </c>
      <c r="H12" s="67"/>
      <c r="I12" s="65">
        <v>60</v>
      </c>
      <c r="J12" s="67" t="s">
        <v>73</v>
      </c>
      <c r="K12" s="68">
        <v>27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74</v>
      </c>
      <c r="C14" s="71"/>
      <c r="D14" s="71"/>
      <c r="E14" s="72"/>
      <c r="G14" s="73" t="s">
        <v>75</v>
      </c>
      <c r="H14" s="74"/>
      <c r="I14" s="75">
        <f>'Datos Generales'!G16</f>
        <v>769350</v>
      </c>
      <c r="J14" s="69"/>
      <c r="K14" s="69"/>
    </row>
    <row r="16" spans="1:11" x14ac:dyDescent="0.3">
      <c r="B16" s="21" t="s">
        <v>76</v>
      </c>
      <c r="C16" s="76">
        <v>11091</v>
      </c>
    </row>
    <row r="17" spans="2:3" x14ac:dyDescent="0.3">
      <c r="B17" s="21" t="s">
        <v>77</v>
      </c>
      <c r="C17" s="76">
        <v>6938</v>
      </c>
    </row>
    <row r="18" spans="2:3" x14ac:dyDescent="0.3">
      <c r="B18" s="21" t="s">
        <v>78</v>
      </c>
      <c r="C18" s="76">
        <v>5864</v>
      </c>
    </row>
    <row r="19" spans="2:3" x14ac:dyDescent="0.3">
      <c r="B19" s="21" t="s">
        <v>79</v>
      </c>
      <c r="C19" s="76">
        <v>5357</v>
      </c>
    </row>
    <row r="20" spans="2:3" x14ac:dyDescent="0.3">
      <c r="B20" s="21" t="s">
        <v>80</v>
      </c>
      <c r="C20" s="76">
        <v>5009</v>
      </c>
    </row>
    <row r="21" spans="2:3" x14ac:dyDescent="0.3">
      <c r="B21" s="21" t="s">
        <v>81</v>
      </c>
      <c r="C21" s="76">
        <v>4188</v>
      </c>
    </row>
    <row r="22" spans="2:3" x14ac:dyDescent="0.3">
      <c r="B22" s="21" t="s">
        <v>82</v>
      </c>
      <c r="C22" s="76">
        <v>4051</v>
      </c>
    </row>
    <row r="23" spans="2:3" x14ac:dyDescent="0.3">
      <c r="B23" s="21" t="s">
        <v>83</v>
      </c>
      <c r="C23" s="76">
        <v>3748</v>
      </c>
    </row>
    <row r="24" spans="2:3" x14ac:dyDescent="0.3">
      <c r="B24" s="21" t="s">
        <v>84</v>
      </c>
      <c r="C24" s="76">
        <v>3715</v>
      </c>
    </row>
    <row r="25" spans="2:3" x14ac:dyDescent="0.3">
      <c r="B25" s="21" t="s">
        <v>85</v>
      </c>
      <c r="C25" s="76">
        <v>2884</v>
      </c>
    </row>
    <row r="26" spans="2:3" x14ac:dyDescent="0.3">
      <c r="B26" s="21" t="s">
        <v>86</v>
      </c>
      <c r="C26" s="76">
        <v>2169</v>
      </c>
    </row>
    <row r="27" spans="2:3" x14ac:dyDescent="0.3">
      <c r="B27" s="21" t="s">
        <v>87</v>
      </c>
      <c r="C27" s="76">
        <v>1983</v>
      </c>
    </row>
    <row r="28" spans="2:3" x14ac:dyDescent="0.3">
      <c r="B28" s="21" t="s">
        <v>88</v>
      </c>
      <c r="C28" s="76">
        <v>1913</v>
      </c>
    </row>
    <row r="29" spans="2:3" x14ac:dyDescent="0.3">
      <c r="B29" s="21" t="s">
        <v>89</v>
      </c>
      <c r="C29" s="76">
        <v>1447</v>
      </c>
    </row>
    <row r="30" spans="2:3" x14ac:dyDescent="0.3">
      <c r="B30" s="21" t="s">
        <v>90</v>
      </c>
      <c r="C30" s="76">
        <v>1321</v>
      </c>
    </row>
    <row r="31" spans="2:3" x14ac:dyDescent="0.3">
      <c r="B31" s="21" t="s">
        <v>91</v>
      </c>
      <c r="C31" s="76">
        <v>1319</v>
      </c>
    </row>
    <row r="32" spans="2:3" x14ac:dyDescent="0.3">
      <c r="B32" s="21" t="s">
        <v>92</v>
      </c>
      <c r="C32" s="76">
        <v>1119</v>
      </c>
    </row>
    <row r="33" spans="2:3" x14ac:dyDescent="0.3">
      <c r="B33" s="21" t="s">
        <v>93</v>
      </c>
      <c r="C33" s="76">
        <v>1067</v>
      </c>
    </row>
    <row r="34" spans="2:3" x14ac:dyDescent="0.3">
      <c r="B34" s="21" t="s">
        <v>94</v>
      </c>
      <c r="C34" s="76">
        <v>1034</v>
      </c>
    </row>
    <row r="35" spans="2:3" x14ac:dyDescent="0.3">
      <c r="B35" s="21" t="s">
        <v>95</v>
      </c>
      <c r="C35" s="76">
        <v>1031</v>
      </c>
    </row>
    <row r="36" spans="2:3" x14ac:dyDescent="0.3">
      <c r="B36" s="21" t="s">
        <v>96</v>
      </c>
      <c r="C36" s="76">
        <v>1001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1E247A29-525B-4DA2-8513-F8578BEADC27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AE2E-032A-447E-9F46-C19DE6F509D1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97</v>
      </c>
      <c r="E12" s="78">
        <v>268743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98</v>
      </c>
      <c r="C14" s="79"/>
      <c r="D14" s="79"/>
      <c r="E14" s="78">
        <v>90655</v>
      </c>
    </row>
    <row r="15" spans="1:9" x14ac:dyDescent="0.3">
      <c r="A15" s="20"/>
      <c r="E15" s="78"/>
    </row>
    <row r="16" spans="1:9" x14ac:dyDescent="0.3">
      <c r="A16" s="20"/>
      <c r="B16" s="21" t="s">
        <v>99</v>
      </c>
      <c r="D16" s="80"/>
      <c r="E16" s="78">
        <v>64097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100</v>
      </c>
      <c r="D18" s="80"/>
      <c r="E18" s="78">
        <v>26558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101</v>
      </c>
      <c r="D20" s="80"/>
      <c r="E20" s="81">
        <v>9.3673725645113504E-2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102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103</v>
      </c>
      <c r="E26" s="86"/>
      <c r="F26" s="86"/>
      <c r="G26" s="86"/>
      <c r="H26" s="87"/>
    </row>
    <row r="27" spans="1:16" ht="15.5" thickBot="1" x14ac:dyDescent="0.35">
      <c r="C27" s="52"/>
      <c r="D27" s="88" t="s">
        <v>104</v>
      </c>
      <c r="E27" s="88" t="s">
        <v>105</v>
      </c>
      <c r="F27" s="88" t="s">
        <v>106</v>
      </c>
      <c r="G27" s="88" t="s">
        <v>107</v>
      </c>
      <c r="H27" s="88" t="s">
        <v>108</v>
      </c>
    </row>
    <row r="28" spans="1:16" ht="38.25" customHeight="1" thickBot="1" x14ac:dyDescent="0.35">
      <c r="C28" s="88" t="s">
        <v>109</v>
      </c>
      <c r="D28" s="89">
        <v>22907</v>
      </c>
      <c r="E28" s="89">
        <v>6504</v>
      </c>
      <c r="F28" s="89">
        <v>77654</v>
      </c>
      <c r="G28" s="90">
        <v>149893</v>
      </c>
      <c r="H28" s="90">
        <f>SUM(D28:G28)</f>
        <v>256958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4DC60270-9994-4246-B430-46CE59FAC7DF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83F6-BDFD-49CA-BDAC-60630BC26DF0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110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111</v>
      </c>
      <c r="D13" s="94"/>
      <c r="E13" s="95"/>
      <c r="H13" s="93" t="s">
        <v>112</v>
      </c>
      <c r="I13" s="94"/>
      <c r="J13" s="94"/>
      <c r="K13" s="95"/>
      <c r="L13" s="52"/>
      <c r="M13" s="52"/>
      <c r="N13" s="93" t="s">
        <v>113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114</v>
      </c>
      <c r="D14" s="98" t="s">
        <v>115</v>
      </c>
      <c r="E14" s="98" t="s">
        <v>116</v>
      </c>
      <c r="G14" s="99"/>
      <c r="H14" s="100" t="s">
        <v>104</v>
      </c>
      <c r="I14" s="101" t="s">
        <v>105</v>
      </c>
      <c r="J14" s="101" t="s">
        <v>106</v>
      </c>
      <c r="K14" s="102" t="s">
        <v>107</v>
      </c>
      <c r="L14" s="52"/>
      <c r="M14" s="52"/>
      <c r="N14" s="97" t="s">
        <v>117</v>
      </c>
      <c r="O14" s="103" t="s">
        <v>118</v>
      </c>
      <c r="P14" s="103" t="s">
        <v>119</v>
      </c>
      <c r="Q14" s="104" t="s">
        <v>120</v>
      </c>
      <c r="R14" s="23"/>
    </row>
    <row r="15" spans="1:18" ht="34.5" customHeight="1" x14ac:dyDescent="0.3">
      <c r="A15" s="20"/>
      <c r="B15" s="105" t="s">
        <v>109</v>
      </c>
      <c r="C15" s="106">
        <v>17429</v>
      </c>
      <c r="D15" s="107">
        <v>182431</v>
      </c>
      <c r="E15" s="108">
        <v>8381</v>
      </c>
      <c r="G15" s="105" t="s">
        <v>109</v>
      </c>
      <c r="H15" s="109">
        <v>479</v>
      </c>
      <c r="I15" s="107">
        <v>4227</v>
      </c>
      <c r="J15" s="107">
        <v>65700</v>
      </c>
      <c r="K15" s="110">
        <v>137835</v>
      </c>
      <c r="L15" s="111"/>
      <c r="M15" s="105" t="s">
        <v>109</v>
      </c>
      <c r="N15" s="112">
        <v>52860</v>
      </c>
      <c r="O15" s="112">
        <v>52525</v>
      </c>
      <c r="P15" s="112">
        <v>37110</v>
      </c>
      <c r="Q15" s="108">
        <v>65746</v>
      </c>
      <c r="R15" s="23"/>
    </row>
    <row r="16" spans="1:18" ht="34.5" customHeight="1" thickBot="1" x14ac:dyDescent="0.35">
      <c r="A16" s="20"/>
      <c r="B16" s="113" t="s">
        <v>121</v>
      </c>
      <c r="C16" s="114">
        <v>7083</v>
      </c>
      <c r="D16" s="115">
        <v>13145</v>
      </c>
      <c r="E16" s="116">
        <v>5828</v>
      </c>
      <c r="G16" s="113" t="s">
        <v>121</v>
      </c>
      <c r="H16" s="114">
        <v>57</v>
      </c>
      <c r="I16" s="115">
        <v>648</v>
      </c>
      <c r="J16" s="115">
        <v>7934</v>
      </c>
      <c r="K16" s="116">
        <v>17417</v>
      </c>
      <c r="L16" s="111"/>
      <c r="M16" s="113" t="s">
        <v>121</v>
      </c>
      <c r="N16" s="115">
        <v>22896</v>
      </c>
      <c r="O16" s="115">
        <v>2702</v>
      </c>
      <c r="P16" s="115">
        <v>374</v>
      </c>
      <c r="Q16" s="116">
        <v>84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DDAAA5C8-39F7-45A6-8EF5-15535862AB08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01B8-D6E6-4C3E-84EA-3FA7601DEFD1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122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123</v>
      </c>
      <c r="C14" s="101" t="s">
        <v>124</v>
      </c>
      <c r="D14" s="101" t="s">
        <v>125</v>
      </c>
      <c r="E14" s="101" t="s">
        <v>126</v>
      </c>
      <c r="F14" s="101" t="s">
        <v>127</v>
      </c>
      <c r="G14" s="102" t="s">
        <v>128</v>
      </c>
      <c r="H14" s="111"/>
      <c r="I14" s="23"/>
    </row>
    <row r="15" spans="1:9" ht="32.25" customHeight="1" thickBot="1" x14ac:dyDescent="0.35">
      <c r="A15" s="20"/>
      <c r="B15" s="117">
        <v>364671</v>
      </c>
      <c r="C15" s="115">
        <v>90715</v>
      </c>
      <c r="D15" s="115">
        <v>63271</v>
      </c>
      <c r="E15" s="115">
        <v>1024</v>
      </c>
      <c r="F15" s="115">
        <v>2109</v>
      </c>
      <c r="G15" s="116">
        <v>5843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129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130</v>
      </c>
      <c r="C20" s="101" t="s">
        <v>131</v>
      </c>
      <c r="D20" s="102" t="s">
        <v>132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249530</v>
      </c>
      <c r="C21" s="115">
        <v>195602</v>
      </c>
      <c r="D21" s="116">
        <v>445132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E1FB9FA3-85F9-4872-9340-ED36708361A9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174A-5228-4C08-B539-92FE05C684E0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133</v>
      </c>
      <c r="I12" s="23"/>
    </row>
    <row r="13" spans="1:9" ht="18.75" customHeight="1" x14ac:dyDescent="0.3">
      <c r="A13" s="20"/>
      <c r="B13" s="119" t="s">
        <v>134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135</v>
      </c>
      <c r="D15" s="101" t="s">
        <v>136</v>
      </c>
      <c r="E15" s="101" t="s">
        <v>137</v>
      </c>
      <c r="F15" s="101" t="s">
        <v>138</v>
      </c>
      <c r="G15" s="120" t="s">
        <v>139</v>
      </c>
      <c r="H15" s="102" t="s">
        <v>108</v>
      </c>
      <c r="I15" s="23"/>
    </row>
    <row r="16" spans="1:9" ht="33.75" customHeight="1" x14ac:dyDescent="0.3">
      <c r="A16" s="20"/>
      <c r="B16" s="121" t="s">
        <v>140</v>
      </c>
      <c r="C16" s="122">
        <v>255</v>
      </c>
      <c r="D16" s="122">
        <v>6</v>
      </c>
      <c r="E16" s="122">
        <v>196</v>
      </c>
      <c r="F16" s="122">
        <v>359</v>
      </c>
      <c r="G16" s="123">
        <v>16</v>
      </c>
      <c r="H16" s="124">
        <v>832</v>
      </c>
      <c r="I16" s="23"/>
    </row>
    <row r="17" spans="1:9" ht="32.25" customHeight="1" thickBot="1" x14ac:dyDescent="0.35">
      <c r="A17" s="20"/>
      <c r="B17" s="125" t="s">
        <v>141</v>
      </c>
      <c r="C17" s="115">
        <v>276</v>
      </c>
      <c r="D17" s="115">
        <v>6</v>
      </c>
      <c r="E17" s="115">
        <v>201</v>
      </c>
      <c r="F17" s="115">
        <v>369</v>
      </c>
      <c r="G17" s="126">
        <v>16</v>
      </c>
      <c r="H17" s="116">
        <v>868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142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135</v>
      </c>
      <c r="D21" s="101" t="s">
        <v>143</v>
      </c>
      <c r="E21" s="101" t="s">
        <v>144</v>
      </c>
      <c r="F21" s="101" t="s">
        <v>145</v>
      </c>
      <c r="G21" s="120" t="s">
        <v>146</v>
      </c>
      <c r="H21" s="102" t="s">
        <v>108</v>
      </c>
      <c r="I21" s="23"/>
    </row>
    <row r="22" spans="1:9" ht="33.75" customHeight="1" x14ac:dyDescent="0.3">
      <c r="A22" s="20"/>
      <c r="B22" s="121" t="s">
        <v>140</v>
      </c>
      <c r="C22" s="122">
        <v>6122</v>
      </c>
      <c r="D22" s="122">
        <v>2080</v>
      </c>
      <c r="E22" s="122">
        <v>15422</v>
      </c>
      <c r="F22" s="122">
        <v>2720</v>
      </c>
      <c r="G22" s="123">
        <v>932</v>
      </c>
      <c r="H22" s="124">
        <v>27276</v>
      </c>
      <c r="I22" s="23"/>
    </row>
    <row r="23" spans="1:9" ht="32.25" customHeight="1" thickBot="1" x14ac:dyDescent="0.35">
      <c r="A23" s="20"/>
      <c r="B23" s="125" t="s">
        <v>141</v>
      </c>
      <c r="C23" s="115">
        <v>6506</v>
      </c>
      <c r="D23" s="115">
        <v>2089</v>
      </c>
      <c r="E23" s="115">
        <v>15750</v>
      </c>
      <c r="F23" s="115">
        <v>2818</v>
      </c>
      <c r="G23" s="126">
        <v>936</v>
      </c>
      <c r="H23" s="116">
        <v>28099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842E0BCC-45A8-4109-9DD0-27AA1E504F9D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2025-06-02T10:13:26Z</dcterms:modified>
</cp:coreProperties>
</file>